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<sst xmlns="http://schemas.openxmlformats.org/spreadsheetml/2006/main" count="55" uniqueCount="46">
  <si>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</si>
  <si>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</si>
  <si>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</si>
  <si>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</si>
  <si>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</si>
  <si>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</si>
  <si>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</si>
  <si>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</si>
  <si>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</si>
  <si>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</si>
  <si>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</si>
  <si>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</si>
  <si>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</si>
  <si>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</si>
  <si>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</si>
  <si>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</si>
  <si>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</si>
  <si>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</si>
  <si>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</si>
  <si>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</si>
  <si>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</si>
  <si>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</si>
  <si>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</si>
  <si>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</si>
  <si>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</si>
  <si>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</si>
  <si>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</si>
  <si>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</si>
  <si>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</si>
  <si>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</si>
  <si>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</si>
  <si>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</si>
  <si>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</si>
  <si>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</si>
  <si>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</si>
  <si>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</si>
  <si>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</si>
  <si>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</si>
  <si>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DE SAN JUANITO</t>
  </si>
  <si>
    <t>Del 01 de Enero al 31 de Diciembre del 2023</t>
  </si>
  <si>
    <t>______________________________________________</t>
  </si>
  <si>
    <t>MTRO. MANUEL ANTONIO DOMINGUEZ MARISCAL</t>
  </si>
  <si>
    <t>DIRECTOR EJECUTIVO</t>
  </si>
  <si>
    <t>___________________________________________</t>
  </si>
  <si>
    <t>ELVIA PETRA GONZALEZ PEÑA</t>
  </si>
  <si>
    <t>DIRECOTRA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</si>
</sst>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13" zoomScale="80" zoomScaleNormal="80" workbookViewId="0">
      <selection activeCell="D40" sqref="D40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6196791</v>
      </c>
      <c r="D12" s="27">
        <v>0</v>
      </c>
      <c r="E12" s="21">
        <f t="shared" si="0"/>
        <v>6196791</v>
      </c>
      <c r="F12" s="27">
        <v>6113780</v>
      </c>
      <c r="G12" s="20">
        <v>6113780</v>
      </c>
    </row>
    <row r="13" spans="2:7" x14ac:dyDescent="0.2">
      <c r="B13" s="13" t="s">
        <v>25</v>
      </c>
      <c r="C13" s="19">
        <v>5571</v>
      </c>
      <c r="D13" s="27">
        <v>0</v>
      </c>
      <c r="E13" s="21">
        <f t="shared" si="0"/>
        <v>5571</v>
      </c>
      <c r="F13" s="27">
        <v>6276</v>
      </c>
      <c r="G13" s="20">
        <v>6276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48184</v>
      </c>
      <c r="D15" s="27">
        <v>245701</v>
      </c>
      <c r="E15" s="21">
        <f t="shared" si="0"/>
        <v>293885</v>
      </c>
      <c r="F15" s="27">
        <v>163646</v>
      </c>
      <c r="G15" s="20">
        <v>163646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822000</v>
      </c>
      <c r="E17" s="21">
        <f t="shared" si="0"/>
        <v>822000</v>
      </c>
      <c r="F17" s="27">
        <v>1263777</v>
      </c>
      <c r="G17" s="20">
        <v>1263777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6250546</v>
      </c>
      <c r="D20" s="28">
        <f>SUM(D9:D18)</f>
        <v>1067701</v>
      </c>
      <c r="E20" s="22">
        <f>C20+D20</f>
        <v>7318247</v>
      </c>
      <c r="F20" s="28">
        <f>SUM(F9:F18)</f>
        <v>7547479</v>
      </c>
      <c r="G20" s="22">
        <f>SUM(G9:G18)</f>
        <v>7547479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2595409</v>
      </c>
      <c r="D26" s="20">
        <v>15569</v>
      </c>
      <c r="E26" s="21">
        <f t="shared" ref="E26:E34" si="1">C26+D26</f>
        <v>2610978</v>
      </c>
      <c r="F26" s="20">
        <v>2605864</v>
      </c>
      <c r="G26" s="38">
        <v>2582929</v>
      </c>
    </row>
    <row r="27" spans="2:7" ht="12" customHeight="1" x14ac:dyDescent="0.2">
      <c r="B27" s="32" t="s">
        <v>12</v>
      </c>
      <c r="C27" s="20">
        <v>1328281</v>
      </c>
      <c r="D27" s="20">
        <v>463206</v>
      </c>
      <c r="E27" s="21">
        <f t="shared" si="1"/>
        <v>1791487</v>
      </c>
      <c r="F27" s="20">
        <v>1773999</v>
      </c>
      <c r="G27" s="38">
        <v>1773999</v>
      </c>
    </row>
    <row r="28" spans="2:7" x14ac:dyDescent="0.2">
      <c r="B28" s="32" t="s">
        <v>13</v>
      </c>
      <c r="C28" s="20">
        <v>2022283</v>
      </c>
      <c r="D28" s="20">
        <v>173211</v>
      </c>
      <c r="E28" s="21">
        <f t="shared" si="1"/>
        <v>2195494</v>
      </c>
      <c r="F28" s="20">
        <v>2187069</v>
      </c>
      <c r="G28" s="38">
        <v>2187069</v>
      </c>
    </row>
    <row r="29" spans="2:7" x14ac:dyDescent="0.2">
      <c r="B29" s="32" t="s">
        <v>14</v>
      </c>
      <c r="C29" s="20">
        <v>304573</v>
      </c>
      <c r="D29" s="20">
        <v>6715</v>
      </c>
      <c r="E29" s="21">
        <f t="shared" si="1"/>
        <v>311288</v>
      </c>
      <c r="F29" s="20">
        <v>311287</v>
      </c>
      <c r="G29" s="38">
        <v>284362</v>
      </c>
    </row>
    <row r="30" spans="2:7" x14ac:dyDescent="0.2">
      <c r="B30" s="32" t="s">
        <v>15</v>
      </c>
      <c r="C30" s="20">
        <v>700000</v>
      </c>
      <c r="D30" s="20">
        <v>409000</v>
      </c>
      <c r="E30" s="21">
        <f t="shared" si="1"/>
        <v>1109000</v>
      </c>
      <c r="F30" s="20">
        <v>1106221</v>
      </c>
      <c r="G30" s="38">
        <v>1106221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6950546</v>
      </c>
      <c r="D36" s="22">
        <f>SUM(D26:D34)</f>
        <v>1067701</v>
      </c>
      <c r="E36" s="22">
        <f>SUM(E26:E34)</f>
        <v>8018247</v>
      </c>
      <c r="F36" s="22">
        <f>SUM(F26:F34)</f>
        <v>7984440</v>
      </c>
      <c r="G36" s="39">
        <f>SUM(G26:G34)</f>
        <v>7934580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-700000</v>
      </c>
      <c r="D38" s="8">
        <f>D20-D36</f>
        <v>0</v>
      </c>
      <c r="E38" s="8">
        <f>D38+C38</f>
        <v>-700000</v>
      </c>
      <c r="F38" s="8">
        <f>F20-F36</f>
        <v>-436961</v>
      </c>
      <c r="G38" s="9">
        <f>G20-G36</f>
        <v>-387101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>
      <c r="B44" s="52" t="s">
        <v>40</v>
      </c>
      <c r="F44" s="52" t="s">
        <v>43</v>
      </c>
    </row>
    <row r="45" spans="2:7" s="10" customFormat="1" x14ac:dyDescent="0.2">
      <c r="B45" s="52" t="s">
        <v>41</v>
      </c>
      <c r="F45" s="52" t="s">
        <v>44</v>
      </c>
    </row>
    <row r="46" spans="2:7" s="10" customFormat="1" x14ac:dyDescent="0.2">
      <c r="B46" s="52" t="s">
        <v>42</v>
      </c>
      <c r="F46" s="52" t="s">
        <v>45</v>
      </c>
    </row>
    <row r="47" spans="2:7" s="10" customFormat="1" x14ac:dyDescent="0.2">
      <c r="F47" s="53"/>
    </row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51181102362204722" right="0.31496062992125984" top="0.35433070866141736" bottom="0.35433070866141736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2024-01-31T19:01:24Z</cp:lastPrinted>
  <dcterms:created xsi:type="dcterms:W3CDTF">2019-12-11T17:18:27Z</dcterms:created>
  <dcterms:modified xsi:type="dcterms:W3CDTF">2024-01-31T19:02:10Z</dcterms:modified>
</cp:coreProperties>
</file>