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soreria\Documents\CUENTA PUBLICA 2023\"/>
    </mc:Choice>
  </mc:AlternateContent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08" yWindow="-108" windowWidth="23256" windowHeight="12576"/>
  </bookViews>
  <sheets>
    <sheet name="FFONDOS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<sst xmlns="http://schemas.openxmlformats.org/spreadsheetml/2006/main" count="55" uniqueCount="46">
  <si>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</si>
  <si>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</si>
  <si>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</si>
  <si>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</si>
  <si>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</si>
  <si>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</si>
  <si>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</si>
  <si>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</si>
  <si>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</si>
  <si>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</si>
  <si>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</si>
  <si>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</si>
  <si>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</si>
  <si>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</si>
  <si>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</si>
  <si>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</si>
  <si>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</si>
  <si>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</si>
  <si>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</si>
  <si>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</si>
  <si>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</si>
  <si>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</si>
  <si>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</si>
  <si>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</si>
  <si>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</si>
  <si>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</si>
  <si>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</si>
  <si>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</si>
  <si>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</si>
  <si>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</si>
  <si>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</si>
  <si>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</si>
  <si>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</si>
  <si>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</si>
  <si>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</si>
  <si>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</si>
  <si>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</si>
  <si>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</si>
  <si>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JUNTA RURAL DE AGUA Y SANEAMIENTO DE SAN JUANITO</t>
  </si>
  <si>
    <t>Del 01 de Enero al 31 de Diciembre del 2023</t>
  </si>
  <si>
    <t>______________________________________________</t>
  </si>
  <si>
    <t>MTRO. MANUEL ANTONIO DOMINGUEZ MARISCAL</t>
  </si>
  <si>
    <t>DIRECTOR EJECUTIVO</t>
  </si>
  <si>
    <t>___________________________________________</t>
  </si>
  <si>
    <t>ELVIA PETRA GONZALEZ PEÑA</t>
  </si>
  <si>
    <t>DIRECOTRA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</si>
</sst>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FONDOS">
    <pageSetUpPr fitToPage="1"/>
  </sheetPr>
  <dimension ref="B1:G76"/>
  <sheetViews>
    <sheetView tabSelected="1" topLeftCell="A13" zoomScale="80" zoomScaleNormal="80" workbookViewId="0">
      <selection activeCell="D40" sqref="D40"/>
    </sheetView>
  </sheetViews>
  <sheetFormatPr baseColWidth="10" defaultColWidth="11.44140625" defaultRowHeight="11.4" x14ac:dyDescent="0.2"/>
  <cols>
    <col min="1" max="1" width="3.5546875" style="1" customWidth="1"/>
    <col min="2" max="2" width="50" style="1" customWidth="1"/>
    <col min="3" max="7" width="20.6640625" style="1" customWidth="1"/>
    <col min="8" max="8" width="13.33203125" style="1" customWidth="1"/>
    <col min="9" max="16384" width="11.44140625" style="1"/>
  </cols>
  <sheetData>
    <row r="1" spans="2:7" ht="12" thickBot="1" x14ac:dyDescent="0.25"/>
    <row r="2" spans="2:7" ht="12" x14ac:dyDescent="0.2">
      <c r="B2" s="43" t="s">
        <v>38</v>
      </c>
      <c r="C2" s="44"/>
      <c r="D2" s="44"/>
      <c r="E2" s="44"/>
      <c r="F2" s="44"/>
      <c r="G2" s="45"/>
    </row>
    <row r="3" spans="2:7" ht="12" x14ac:dyDescent="0.2">
      <c r="B3" s="46" t="s">
        <v>10</v>
      </c>
      <c r="C3" s="47"/>
      <c r="D3" s="47"/>
      <c r="E3" s="47"/>
      <c r="F3" s="47"/>
      <c r="G3" s="48"/>
    </row>
    <row r="4" spans="2:7" ht="12.6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6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ht="12" x14ac:dyDescent="0.2">
      <c r="B7" s="11"/>
      <c r="C7" s="17"/>
      <c r="D7" s="5"/>
      <c r="E7" s="25"/>
      <c r="F7" s="5"/>
      <c r="G7" s="25"/>
    </row>
    <row r="8" spans="2:7" ht="12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6196791</v>
      </c>
      <c r="D12" s="27">
        <v>0</v>
      </c>
      <c r="E12" s="21">
        <f t="shared" si="0"/>
        <v>6196791</v>
      </c>
      <c r="F12" s="27">
        <v>6113780</v>
      </c>
      <c r="G12" s="20">
        <v>6113780</v>
      </c>
    </row>
    <row r="13" spans="2:7" x14ac:dyDescent="0.2">
      <c r="B13" s="13" t="s">
        <v>25</v>
      </c>
      <c r="C13" s="19">
        <v>5571</v>
      </c>
      <c r="D13" s="27">
        <v>0</v>
      </c>
      <c r="E13" s="21">
        <f t="shared" si="0"/>
        <v>5571</v>
      </c>
      <c r="F13" s="27">
        <v>6276</v>
      </c>
      <c r="G13" s="20">
        <v>6276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48184</v>
      </c>
      <c r="D15" s="27">
        <v>245701</v>
      </c>
      <c r="E15" s="21">
        <f t="shared" si="0"/>
        <v>293885</v>
      </c>
      <c r="F15" s="27">
        <v>163646</v>
      </c>
      <c r="G15" s="20">
        <v>163646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0</v>
      </c>
      <c r="D17" s="27">
        <v>822000</v>
      </c>
      <c r="E17" s="21">
        <f t="shared" si="0"/>
        <v>822000</v>
      </c>
      <c r="F17" s="27">
        <v>1263777</v>
      </c>
      <c r="G17" s="20">
        <v>1263777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ht="12" x14ac:dyDescent="0.2">
      <c r="B20" s="16" t="s">
        <v>33</v>
      </c>
      <c r="C20" s="22">
        <f>SUM(C9:C18)</f>
        <v>6250546</v>
      </c>
      <c r="D20" s="28">
        <f>SUM(D9:D18)</f>
        <v>1067701</v>
      </c>
      <c r="E20" s="22">
        <f>C20+D20</f>
        <v>7318247</v>
      </c>
      <c r="F20" s="28">
        <f>SUM(F9:F18)</f>
        <v>7547479</v>
      </c>
      <c r="G20" s="22">
        <f>SUM(G9:G18)</f>
        <v>7547479</v>
      </c>
    </row>
    <row r="21" spans="2:7" ht="12.6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6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ht="12" x14ac:dyDescent="0.25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2595409</v>
      </c>
      <c r="D26" s="20">
        <v>15569</v>
      </c>
      <c r="E26" s="21">
        <f t="shared" ref="E26:E34" si="1">C26+D26</f>
        <v>2610978</v>
      </c>
      <c r="F26" s="20">
        <v>2605864</v>
      </c>
      <c r="G26" s="38">
        <v>2582929</v>
      </c>
    </row>
    <row r="27" spans="2:7" ht="12" customHeight="1" x14ac:dyDescent="0.2">
      <c r="B27" s="32" t="s">
        <v>12</v>
      </c>
      <c r="C27" s="20">
        <v>1328281</v>
      </c>
      <c r="D27" s="20">
        <v>463206</v>
      </c>
      <c r="E27" s="21">
        <f t="shared" si="1"/>
        <v>1791487</v>
      </c>
      <c r="F27" s="20">
        <v>1773999</v>
      </c>
      <c r="G27" s="38">
        <v>1773999</v>
      </c>
    </row>
    <row r="28" spans="2:7" x14ac:dyDescent="0.2">
      <c r="B28" s="32" t="s">
        <v>13</v>
      </c>
      <c r="C28" s="20">
        <v>2022283</v>
      </c>
      <c r="D28" s="20">
        <v>173211</v>
      </c>
      <c r="E28" s="21">
        <f t="shared" si="1"/>
        <v>2195494</v>
      </c>
      <c r="F28" s="20">
        <v>2187069</v>
      </c>
      <c r="G28" s="38">
        <v>2187069</v>
      </c>
    </row>
    <row r="29" spans="2:7" x14ac:dyDescent="0.2">
      <c r="B29" s="32" t="s">
        <v>14</v>
      </c>
      <c r="C29" s="20">
        <v>304573</v>
      </c>
      <c r="D29" s="20">
        <v>6715</v>
      </c>
      <c r="E29" s="21">
        <f t="shared" si="1"/>
        <v>311288</v>
      </c>
      <c r="F29" s="20">
        <v>311287</v>
      </c>
      <c r="G29" s="38">
        <v>284362</v>
      </c>
    </row>
    <row r="30" spans="2:7" x14ac:dyDescent="0.2">
      <c r="B30" s="32" t="s">
        <v>15</v>
      </c>
      <c r="C30" s="20">
        <v>700000</v>
      </c>
      <c r="D30" s="20">
        <v>409000</v>
      </c>
      <c r="E30" s="21">
        <f t="shared" si="1"/>
        <v>1109000</v>
      </c>
      <c r="F30" s="20">
        <v>1106221</v>
      </c>
      <c r="G30" s="38">
        <v>1106221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ht="12" x14ac:dyDescent="0.2">
      <c r="B36" s="34" t="s">
        <v>34</v>
      </c>
      <c r="C36" s="22">
        <f>SUM(C26:C34)</f>
        <v>6950546</v>
      </c>
      <c r="D36" s="22">
        <f>SUM(D26:D34)</f>
        <v>1067701</v>
      </c>
      <c r="E36" s="22">
        <f>SUM(E26:E34)</f>
        <v>8018247</v>
      </c>
      <c r="F36" s="22">
        <f>SUM(F26:F34)</f>
        <v>7984440</v>
      </c>
      <c r="G36" s="39">
        <f>SUM(G26:G34)</f>
        <v>7934580</v>
      </c>
    </row>
    <row r="37" spans="2:7" s="2" customFormat="1" ht="12.6" thickBot="1" x14ac:dyDescent="0.3">
      <c r="B37" s="35"/>
      <c r="C37" s="21"/>
      <c r="D37" s="21"/>
      <c r="E37" s="21"/>
      <c r="F37" s="21"/>
      <c r="G37" s="40"/>
    </row>
    <row r="38" spans="2:7" ht="12.6" thickBot="1" x14ac:dyDescent="0.25">
      <c r="B38" s="7" t="s">
        <v>37</v>
      </c>
      <c r="C38" s="8">
        <f>C20-C36</f>
        <v>-700000</v>
      </c>
      <c r="D38" s="8">
        <f>D20-D36</f>
        <v>0</v>
      </c>
      <c r="E38" s="8">
        <f>D38+C38</f>
        <v>-700000</v>
      </c>
      <c r="F38" s="8">
        <f>F20-F36</f>
        <v>-436961</v>
      </c>
      <c r="G38" s="9">
        <f>G20-G36</f>
        <v>-387101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>
      <c r="B44" s="52" t="s">
        <v>40</v>
      </c>
      <c r="F44" s="52" t="s">
        <v>43</v>
      </c>
    </row>
    <row r="45" spans="2:7" s="10" customFormat="1" x14ac:dyDescent="0.2">
      <c r="B45" s="52" t="s">
        <v>41</v>
      </c>
      <c r="F45" s="52" t="s">
        <v>44</v>
      </c>
    </row>
    <row r="46" spans="2:7" s="10" customFormat="1" x14ac:dyDescent="0.2">
      <c r="B46" s="52" t="s">
        <v>42</v>
      </c>
      <c r="F46" s="52" t="s">
        <v>45</v>
      </c>
    </row>
    <row r="47" spans="2:7" s="10" customFormat="1" x14ac:dyDescent="0.2">
      <c r="F47" s="53"/>
    </row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51181102362204722" right="0.31496062992125984" top="0.35433070866141736" bottom="0.35433070866141736" header="0" footer="0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</cp:lastModifiedBy>
  <cp:lastPrinted>2024-01-31T19:01:24Z</cp:lastPrinted>
  <dcterms:created xsi:type="dcterms:W3CDTF">2019-12-11T17:18:27Z</dcterms:created>
  <dcterms:modified xsi:type="dcterms:W3CDTF">2024-01-31T19:02:10Z</dcterms:modified>
</cp:coreProperties>
</file>